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<sst xmlns="http://schemas.openxmlformats.org/spreadsheetml/2006/main" count="29" uniqueCount="29">
  <si>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год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</si>
  <si>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</si>
  <si>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</si>
  <si>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</si>
  <si>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</si>
  <si>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</si>
  <si>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</si>
  <si>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</si>
  <si>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</si>
  <si>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</si>
  <si>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</si>
  <si>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</si>
  <si>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</si>
  <si>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</si>
  <si>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</si>
  <si>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</si>
  <si>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</si>
  <si>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ИТОГО:</t>
  </si>
  <si>
    <t>Главный распорядитель бюджетных средств:</t>
  </si>
  <si>
    <t>Отдел образования администрации Тюльганского района</t>
  </si>
  <si>
    <t>Начальник</t>
  </si>
  <si>
    <t>Субсидия на выполнение муниципального задания (местный бюджет)</t>
  </si>
  <si>
    <t>Сергеева О.В.</t>
  </si>
  <si>
    <t>Субсидия на выполнение муниципального задания (Госстандарт)</t>
  </si>
  <si>
    <t>Приложение №2 к Соглашению от 09.01.2019 "О порядке</t>
  </si>
  <si>
    <t>и условиях предоставления субсидии на финансовое</t>
  </si>
  <si>
    <t>обеспечение выполнения муниципального задания</t>
  </si>
  <si>
    <t>на оказание муниципальных услуг»</t>
  </si>
  <si>
    <r>
      <t xml:space="preserve">Расчёт субсидии на  2019 год </t>
    </r>
    <r>
      <rPr>
        <b/>
        <sz val="12"/>
        <rFont val="Arial"/>
        <family val="2"/>
      </rPr>
      <t>МБОУ "Тугустемирская СОШ"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</si>
</sst>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1" max="1" width="4.7109375" style="0" customWidth="1"/>
    <col min="2" max="2" width="17.28125" style="0" customWidth="1"/>
    <col min="3" max="3" width="8.57421875" style="0" customWidth="1"/>
    <col min="4" max="4" width="6.8515625" style="0" customWidth="1"/>
    <col min="6" max="6" width="6.57421875" style="0" customWidth="1"/>
    <col min="7" max="7" width="10.00390625" style="0" customWidth="1"/>
    <col min="8" max="8" width="7.421875" style="0" customWidth="1"/>
    <col min="9" max="9" width="7.00390625" style="0" customWidth="1"/>
    <col min="10" max="10" width="7.28125" style="0" customWidth="1"/>
    <col min="11" max="11" width="10.28125" style="0" customWidth="1"/>
    <col min="12" max="12" width="6.8515625" style="0" customWidth="1"/>
    <col min="13" max="13" width="7.57421875" style="0" customWidth="1"/>
    <col min="14" max="14" width="9.7109375" style="0" customWidth="1"/>
    <col min="15" max="15" width="10.140625" style="0" customWidth="1"/>
    <col min="19" max="19" width="10.140625" style="0" customWidth="1"/>
    <col min="20" max="20" width="12.00390625" style="0" customWidth="1"/>
  </cols>
  <sheetData>
    <row r="1" ht="12.75">
      <c r="N1" t="s">
        <v>24</v>
      </c>
    </row>
    <row r="2" ht="12.75">
      <c r="N2" s="11" t="s">
        <v>25</v>
      </c>
    </row>
    <row r="3" spans="5:14" ht="15">
      <c r="E3" s="5"/>
      <c r="F3" s="5"/>
      <c r="G3" s="5"/>
      <c r="H3" s="5"/>
      <c r="I3" s="5"/>
      <c r="J3" s="5"/>
      <c r="K3" s="5"/>
      <c r="L3" s="6"/>
      <c r="N3" s="11" t="s">
        <v>26</v>
      </c>
    </row>
    <row r="4" spans="5:14" ht="15">
      <c r="E4" s="5"/>
      <c r="F4" s="5"/>
      <c r="G4" s="5"/>
      <c r="H4" s="5"/>
      <c r="I4" s="5"/>
      <c r="J4" s="5"/>
      <c r="K4" s="5"/>
      <c r="L4" s="6"/>
      <c r="N4" t="s">
        <v>27</v>
      </c>
    </row>
    <row r="5" spans="5:12" ht="15">
      <c r="E5" s="5"/>
      <c r="F5" s="5"/>
      <c r="G5" s="5"/>
      <c r="H5" s="5"/>
      <c r="I5" s="5"/>
      <c r="J5" s="5"/>
      <c r="K5" s="5"/>
      <c r="L5" s="6"/>
    </row>
    <row r="6" spans="5:12" ht="15.75">
      <c r="E6" s="5" t="s">
        <v>28</v>
      </c>
      <c r="F6" s="5"/>
      <c r="G6" s="5"/>
      <c r="H6" s="5"/>
      <c r="I6" s="5"/>
      <c r="J6" s="5"/>
      <c r="K6" s="5"/>
      <c r="L6" s="6"/>
    </row>
    <row r="8" spans="1:19" ht="12.75">
      <c r="A8" s="2"/>
      <c r="B8" s="2"/>
      <c r="C8" s="7" t="s">
        <v>0</v>
      </c>
      <c r="D8" s="8" t="s">
        <v>1</v>
      </c>
      <c r="E8" s="8" t="s">
        <v>2</v>
      </c>
      <c r="F8" s="8" t="s">
        <v>3</v>
      </c>
      <c r="G8" s="7" t="s">
        <v>4</v>
      </c>
      <c r="H8" s="8" t="s">
        <v>5</v>
      </c>
      <c r="I8" s="8" t="s">
        <v>6</v>
      </c>
      <c r="J8" s="8" t="s">
        <v>7</v>
      </c>
      <c r="K8" s="7" t="s">
        <v>8</v>
      </c>
      <c r="L8" s="8" t="s">
        <v>9</v>
      </c>
      <c r="M8" s="8" t="s">
        <v>10</v>
      </c>
      <c r="N8" s="8" t="s">
        <v>11</v>
      </c>
      <c r="O8" s="7" t="s">
        <v>12</v>
      </c>
      <c r="P8" s="8" t="s">
        <v>13</v>
      </c>
      <c r="Q8" s="8" t="s">
        <v>14</v>
      </c>
      <c r="R8" s="8" t="s">
        <v>15</v>
      </c>
      <c r="S8" s="7" t="s">
        <v>16</v>
      </c>
    </row>
    <row r="9" spans="1:21" ht="66.75" customHeight="1">
      <c r="A9" s="3">
        <v>1</v>
      </c>
      <c r="B9" s="4" t="s">
        <v>23</v>
      </c>
      <c r="C9" s="7">
        <f>G9+K9+O9+S9</f>
        <v>6502</v>
      </c>
      <c r="D9" s="8">
        <v>650</v>
      </c>
      <c r="E9" s="8">
        <v>550</v>
      </c>
      <c r="F9" s="8">
        <v>550</v>
      </c>
      <c r="G9" s="7">
        <f>D9+E9+F9</f>
        <v>1750</v>
      </c>
      <c r="H9" s="8">
        <v>550</v>
      </c>
      <c r="I9" s="8">
        <v>1200</v>
      </c>
      <c r="J9" s="8">
        <v>600</v>
      </c>
      <c r="K9" s="7">
        <f>H9+I9+J9</f>
        <v>2350</v>
      </c>
      <c r="L9" s="8">
        <v>210</v>
      </c>
      <c r="M9" s="8">
        <v>142</v>
      </c>
      <c r="N9" s="8">
        <v>550</v>
      </c>
      <c r="O9" s="7">
        <f>L9+M9+N9</f>
        <v>902</v>
      </c>
      <c r="P9" s="8">
        <v>550</v>
      </c>
      <c r="Q9" s="8">
        <v>550</v>
      </c>
      <c r="R9" s="8">
        <v>400</v>
      </c>
      <c r="S9" s="7">
        <f>P9+Q9+R9</f>
        <v>1500</v>
      </c>
      <c r="T9" s="9"/>
      <c r="U9" s="10"/>
    </row>
    <row r="10" spans="1:21" ht="63.75">
      <c r="A10" s="3">
        <v>2</v>
      </c>
      <c r="B10" s="4" t="s">
        <v>21</v>
      </c>
      <c r="C10" s="7">
        <f>G10+K10+O10+S10</f>
        <v>3103.7</v>
      </c>
      <c r="D10" s="8">
        <v>250</v>
      </c>
      <c r="E10" s="8">
        <v>330</v>
      </c>
      <c r="F10" s="8">
        <v>330</v>
      </c>
      <c r="G10" s="7">
        <f>D10+E10+F10</f>
        <v>910</v>
      </c>
      <c r="H10" s="8">
        <v>330</v>
      </c>
      <c r="I10" s="8">
        <v>550</v>
      </c>
      <c r="J10" s="8">
        <v>300</v>
      </c>
      <c r="K10" s="7">
        <f>H10+I10+J10</f>
        <v>1180</v>
      </c>
      <c r="L10" s="8">
        <v>153.7</v>
      </c>
      <c r="M10" s="8">
        <v>130</v>
      </c>
      <c r="N10" s="8">
        <v>200</v>
      </c>
      <c r="O10" s="7">
        <f>L10+M10+N10</f>
        <v>483.7</v>
      </c>
      <c r="P10" s="8">
        <v>190</v>
      </c>
      <c r="Q10" s="8">
        <v>190</v>
      </c>
      <c r="R10" s="8">
        <v>150</v>
      </c>
      <c r="S10" s="7">
        <f>P10+Q10+R10</f>
        <v>530</v>
      </c>
      <c r="T10" s="9"/>
      <c r="U10" s="10"/>
    </row>
    <row r="11" spans="1:19" ht="12.75">
      <c r="A11" s="3"/>
      <c r="B11" s="2" t="s">
        <v>17</v>
      </c>
      <c r="C11" s="7">
        <f>G11+K11+O11+S11</f>
        <v>9605.7</v>
      </c>
      <c r="D11" s="8">
        <f>SUM(D9:D10)</f>
        <v>900</v>
      </c>
      <c r="E11" s="8">
        <f>SUM(E9:E10)</f>
        <v>880</v>
      </c>
      <c r="F11" s="8">
        <f>SUM(F9:F10)</f>
        <v>880</v>
      </c>
      <c r="G11" s="7">
        <f>D11+E11+F11</f>
        <v>2660</v>
      </c>
      <c r="H11" s="8">
        <f>SUM(H9:H10)</f>
        <v>880</v>
      </c>
      <c r="I11" s="8">
        <f>SUM(I9:I10)</f>
        <v>1750</v>
      </c>
      <c r="J11" s="8">
        <f>SUM(J9:J10)</f>
        <v>900</v>
      </c>
      <c r="K11" s="7">
        <f>H11+I11+J11</f>
        <v>3530</v>
      </c>
      <c r="L11" s="8">
        <f>SUM(L9:L10)</f>
        <v>363.7</v>
      </c>
      <c r="M11" s="8">
        <f>SUM(M9:M10)</f>
        <v>272</v>
      </c>
      <c r="N11" s="8">
        <f>SUM(N9:N10)</f>
        <v>750</v>
      </c>
      <c r="O11" s="7">
        <f>L11+M11+N11</f>
        <v>1385.7</v>
      </c>
      <c r="P11" s="8">
        <f>SUM(P9:P10)</f>
        <v>740</v>
      </c>
      <c r="Q11" s="8">
        <f>SUM(Q9:Q10)</f>
        <v>740</v>
      </c>
      <c r="R11" s="8">
        <f>SUM(R9:R10)</f>
        <v>550</v>
      </c>
      <c r="S11" s="7">
        <f>P11+Q11+R11</f>
        <v>2030</v>
      </c>
    </row>
    <row r="12" ht="12.75">
      <c r="A12" s="1"/>
    </row>
    <row r="13" ht="12.75">
      <c r="A13" s="1"/>
    </row>
    <row r="14" spans="1:2" ht="12.75">
      <c r="A14" s="1"/>
      <c r="B14" t="s">
        <v>18</v>
      </c>
    </row>
    <row r="15" spans="1:2" ht="12.75">
      <c r="A15" s="1"/>
      <c r="B15" t="s">
        <v>19</v>
      </c>
    </row>
    <row r="16" ht="12.75">
      <c r="A16" s="1"/>
    </row>
    <row r="18" spans="2:4" ht="12.75">
      <c r="B18" t="s">
        <v>20</v>
      </c>
      <c r="D18" t="s">
        <v>22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2019-01-17T06:58:19Z</cp:lastPrinted>
  <dcterms:created xsi:type="dcterms:W3CDTF">1996-10-08T23:32:33Z</dcterms:created>
  <dcterms:modified xsi:type="dcterms:W3CDTF">2019-01-17T06:59:14Z</dcterms:modified>
  <cp:category/>
  <cp:version/>
  <cp:contentType/>
  <cp:contentStatus/>
</cp:coreProperties>
</file>